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eptember 7\költségvetés 2. sz. módosítása\"/>
    </mc:Choice>
  </mc:AlternateContent>
  <xr:revisionPtr revIDLastSave="0" documentId="13_ncr:1_{23C5C9D2-AD9D-4E14-B1DE-A85ADD317587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 Mérleg 1" sheetId="7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7" l="1"/>
  <c r="D17" i="77"/>
  <c r="D12" i="77"/>
  <c r="F12" i="77"/>
  <c r="F18" i="77" l="1"/>
  <c r="D18" i="77"/>
</calcChain>
</file>

<file path=xl/sharedStrings.xml><?xml version="1.0" encoding="utf-8"?>
<sst xmlns="http://schemas.openxmlformats.org/spreadsheetml/2006/main" count="33" uniqueCount="29">
  <si>
    <t>Működési bevételek</t>
  </si>
  <si>
    <t>A</t>
  </si>
  <si>
    <t>B</t>
  </si>
  <si>
    <t>C</t>
  </si>
  <si>
    <t>D</t>
  </si>
  <si>
    <t>Egyéb felhalmozási célú kiadások</t>
  </si>
  <si>
    <t>Bevételek</t>
  </si>
  <si>
    <t>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</si>
  <si>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</si>
  <si>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</si>
  <si>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</si>
  <si>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</si>
  <si>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Dologi kiadások</t>
  </si>
  <si>
    <t>Ellátottak pénzbeli juttatásai</t>
  </si>
  <si>
    <t>Finanszírozási bevételek</t>
  </si>
  <si>
    <t>Egyéb működési célú kiadások</t>
  </si>
  <si>
    <t>Finanszírozási kiadások</t>
  </si>
  <si>
    <t>Működési kiadások</t>
  </si>
  <si>
    <t>Felhalmozási bevételek</t>
  </si>
  <si>
    <t>Beruházások</t>
  </si>
  <si>
    <t>Felújítások</t>
  </si>
  <si>
    <t>Felhalmozási kiadások</t>
  </si>
  <si>
    <t>BEVÉTELEK ÖSSZESEN</t>
  </si>
  <si>
    <t>KIADÁSOK ÖSSZESEN</t>
  </si>
  <si>
    <t>adatok forintban</t>
  </si>
  <si>
    <t>Felhalmozási célú támogatások államháztartáson kívülről</t>
  </si>
  <si>
    <t>Az Önkormányzat és intézményei működési és felhalmozási célú bevételeinek és kiadásainak mérlege</t>
  </si>
  <si>
    <t>Felhalmozási célú támogatások visszatérülése államháztartáson kívülről</t>
  </si>
  <si>
    <t xml:space="preserve">1.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</si>
</sst>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8" fillId="2" borderId="4" xfId="1" applyFont="1" applyFill="1" applyBorder="1" applyAlignment="1">
      <alignment vertical="top"/>
    </xf>
    <xf numFmtId="0" fontId="6" fillId="2" borderId="4" xfId="1" applyFont="1" applyFill="1" applyBorder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164" fontId="0" fillId="0" borderId="0" xfId="2" applyNumberFormat="1" applyFont="1"/>
    <xf numFmtId="164" fontId="5" fillId="0" borderId="0" xfId="2" applyNumberFormat="1" applyFont="1"/>
    <xf numFmtId="164" fontId="11" fillId="0" borderId="4" xfId="2" applyNumberFormat="1" applyFont="1" applyBorder="1" applyAlignment="1">
      <alignment horizontal="center" vertical="center"/>
    </xf>
    <xf numFmtId="0" fontId="2" fillId="0" borderId="0" xfId="0" applyFont="1"/>
    <xf numFmtId="164" fontId="2" fillId="0" borderId="0" xfId="2" applyNumberFormat="1" applyFont="1"/>
    <xf numFmtId="164" fontId="12" fillId="0" borderId="0" xfId="2" applyNumberFormat="1" applyFont="1"/>
    <xf numFmtId="0" fontId="11" fillId="0" borderId="0" xfId="0" applyFont="1" applyAlignment="1">
      <alignment horizontal="center"/>
    </xf>
    <xf numFmtId="164" fontId="2" fillId="0" borderId="4" xfId="2" applyNumberFormat="1" applyFont="1" applyBorder="1"/>
    <xf numFmtId="0" fontId="3" fillId="0" borderId="5" xfId="1" applyFont="1" applyBorder="1" applyAlignment="1">
      <alignment vertical="top" wrapText="1"/>
    </xf>
    <xf numFmtId="164" fontId="2" fillId="0" borderId="15" xfId="2" applyNumberFormat="1" applyFont="1" applyBorder="1"/>
    <xf numFmtId="0" fontId="3" fillId="0" borderId="5" xfId="1" applyFont="1" applyBorder="1" applyAlignment="1">
      <alignment vertical="top" shrinkToFit="1"/>
    </xf>
    <xf numFmtId="164" fontId="2" fillId="0" borderId="17" xfId="2" applyNumberFormat="1" applyFont="1" applyBorder="1"/>
    <xf numFmtId="0" fontId="3" fillId="0" borderId="1" xfId="1" applyFont="1" applyBorder="1" applyAlignment="1">
      <alignment horizontal="left" vertical="top"/>
    </xf>
    <xf numFmtId="164" fontId="2" fillId="0" borderId="16" xfId="2" applyNumberFormat="1" applyFont="1" applyBorder="1"/>
    <xf numFmtId="0" fontId="3" fillId="0" borderId="1" xfId="1" applyFont="1" applyBorder="1" applyAlignment="1">
      <alignment horizontal="left" vertical="center" wrapText="1" shrinkToFit="1"/>
    </xf>
    <xf numFmtId="164" fontId="2" fillId="0" borderId="18" xfId="2" applyNumberFormat="1" applyFont="1" applyBorder="1"/>
    <xf numFmtId="0" fontId="3" fillId="0" borderId="1" xfId="1" applyFont="1" applyBorder="1" applyAlignment="1">
      <alignment horizontal="left" vertical="top" shrinkToFit="1"/>
    </xf>
    <xf numFmtId="0" fontId="3" fillId="0" borderId="1" xfId="1" applyFont="1" applyBorder="1" applyAlignment="1">
      <alignment vertical="top" shrinkToFit="1"/>
    </xf>
    <xf numFmtId="164" fontId="2" fillId="0" borderId="10" xfId="2" applyNumberFormat="1" applyFont="1" applyBorder="1"/>
    <xf numFmtId="0" fontId="2" fillId="0" borderId="2" xfId="1" applyFont="1" applyBorder="1" applyAlignment="1">
      <alignment vertical="top" shrinkToFit="1"/>
    </xf>
    <xf numFmtId="164" fontId="2" fillId="0" borderId="20" xfId="2" applyNumberFormat="1" applyFont="1" applyBorder="1"/>
    <xf numFmtId="0" fontId="3" fillId="0" borderId="5" xfId="1" applyFont="1" applyFill="1" applyBorder="1" applyAlignment="1">
      <alignment vertical="top"/>
    </xf>
    <xf numFmtId="0" fontId="3" fillId="0" borderId="3" xfId="1" applyFont="1" applyFill="1" applyBorder="1" applyAlignment="1">
      <alignment vertical="top" wrapText="1"/>
    </xf>
    <xf numFmtId="164" fontId="2" fillId="0" borderId="21" xfId="2" applyNumberFormat="1" applyFont="1" applyBorder="1"/>
    <xf numFmtId="0" fontId="4" fillId="0" borderId="5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164" fontId="2" fillId="0" borderId="11" xfId="2" applyNumberFormat="1" applyFont="1" applyBorder="1"/>
    <xf numFmtId="0" fontId="3" fillId="0" borderId="1" xfId="1" applyFont="1" applyFill="1" applyBorder="1" applyAlignment="1">
      <alignment vertical="top" wrapText="1" shrinkToFit="1"/>
    </xf>
    <xf numFmtId="0" fontId="3" fillId="0" borderId="3" xfId="1" applyFont="1" applyFill="1" applyBorder="1" applyAlignment="1">
      <alignment horizontal="left" vertical="top" wrapText="1"/>
    </xf>
    <xf numFmtId="0" fontId="2" fillId="0" borderId="12" xfId="1" applyFont="1" applyBorder="1" applyAlignment="1">
      <alignment vertical="top" wrapText="1"/>
    </xf>
    <xf numFmtId="164" fontId="2" fillId="0" borderId="19" xfId="2" applyNumberFormat="1" applyFont="1" applyBorder="1"/>
    <xf numFmtId="164" fontId="2" fillId="0" borderId="22" xfId="2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7" fillId="2" borderId="4" xfId="1" applyFont="1" applyFill="1" applyBorder="1" applyAlignment="1">
      <alignment horizontal="left" vertical="top"/>
    </xf>
    <xf numFmtId="0" fontId="8" fillId="3" borderId="4" xfId="1" applyFont="1" applyFill="1" applyBorder="1" applyAlignment="1">
      <alignment horizontal="center" vertical="top"/>
    </xf>
    <xf numFmtId="164" fontId="11" fillId="3" borderId="4" xfId="2" applyNumberFormat="1" applyFont="1" applyFill="1" applyBorder="1" applyAlignment="1">
      <alignment horizontal="center" vertical="top"/>
    </xf>
    <xf numFmtId="164" fontId="11" fillId="3" borderId="4" xfId="2" applyNumberFormat="1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164" fontId="11" fillId="0" borderId="4" xfId="2" applyNumberFormat="1" applyFont="1" applyBorder="1" applyAlignment="1">
      <alignment horizontal="center" vertical="top"/>
    </xf>
  </cellXfs>
  <cellStyles count="3">
    <cellStyle name="Ezres" xfId="2" builtinId="3"/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5A8C-45B0-4AB5-AA4A-208F0302365B}">
  <sheetPr>
    <pageSetUpPr fitToPage="1"/>
  </sheetPr>
  <dimension ref="A1:G19"/>
  <sheetViews>
    <sheetView tabSelected="1" workbookViewId="0">
      <selection activeCell="D4" sqref="D4"/>
    </sheetView>
  </sheetViews>
  <sheetFormatPr defaultRowHeight="12.75" x14ac:dyDescent="0.2"/>
  <cols>
    <col min="2" max="2" width="10.7109375" customWidth="1"/>
    <col min="3" max="3" width="42.7109375" customWidth="1"/>
    <col min="4" max="4" width="21.85546875" style="8" customWidth="1"/>
    <col min="5" max="5" width="39.5703125" customWidth="1"/>
    <col min="6" max="6" width="17.7109375" style="8" customWidth="1"/>
  </cols>
  <sheetData>
    <row r="1" spans="1:7" x14ac:dyDescent="0.2">
      <c r="A1" s="3"/>
      <c r="F1" s="8" t="s">
        <v>28</v>
      </c>
    </row>
    <row r="2" spans="1:7" ht="15.75" x14ac:dyDescent="0.25">
      <c r="B2" s="11"/>
      <c r="C2" s="5" t="s">
        <v>26</v>
      </c>
      <c r="D2" s="9"/>
      <c r="E2" s="5"/>
      <c r="F2" s="12"/>
      <c r="G2" s="11"/>
    </row>
    <row r="3" spans="1:7" ht="16.5" thickBot="1" x14ac:dyDescent="0.3">
      <c r="B3" s="11"/>
      <c r="C3" s="5"/>
      <c r="D3" s="9"/>
      <c r="E3" s="5"/>
      <c r="F3" s="13" t="s">
        <v>24</v>
      </c>
      <c r="G3" s="11"/>
    </row>
    <row r="4" spans="1:7" s="4" customFormat="1" ht="24" customHeight="1" thickTop="1" thickBot="1" x14ac:dyDescent="0.3">
      <c r="B4" s="6"/>
      <c r="C4" s="52" t="s">
        <v>1</v>
      </c>
      <c r="D4" s="53" t="s">
        <v>2</v>
      </c>
      <c r="E4" s="52" t="s">
        <v>3</v>
      </c>
      <c r="F4" s="53" t="s">
        <v>4</v>
      </c>
      <c r="G4" s="14"/>
    </row>
    <row r="5" spans="1:7" ht="28.5" customHeight="1" thickTop="1" thickBot="1" x14ac:dyDescent="0.25">
      <c r="B5" s="46">
        <v>1</v>
      </c>
      <c r="C5" s="52" t="s">
        <v>6</v>
      </c>
      <c r="D5" s="10"/>
      <c r="E5" s="7" t="s">
        <v>7</v>
      </c>
      <c r="F5" s="15"/>
      <c r="G5" s="11"/>
    </row>
    <row r="6" spans="1:7" ht="37.5" customHeight="1" thickTop="1" x14ac:dyDescent="0.2">
      <c r="B6" s="47">
        <v>2</v>
      </c>
      <c r="C6" s="16" t="s">
        <v>8</v>
      </c>
      <c r="D6" s="17">
        <v>319092309</v>
      </c>
      <c r="E6" s="18" t="s">
        <v>9</v>
      </c>
      <c r="F6" s="19">
        <v>237299371</v>
      </c>
      <c r="G6" s="11"/>
    </row>
    <row r="7" spans="1:7" ht="38.25" customHeight="1" x14ac:dyDescent="0.2">
      <c r="B7" s="48">
        <v>3</v>
      </c>
      <c r="C7" s="20" t="s">
        <v>10</v>
      </c>
      <c r="D7" s="21">
        <v>76950000</v>
      </c>
      <c r="E7" s="22" t="s">
        <v>11</v>
      </c>
      <c r="F7" s="23">
        <v>36439604</v>
      </c>
      <c r="G7" s="11"/>
    </row>
    <row r="8" spans="1:7" ht="37.5" customHeight="1" x14ac:dyDescent="0.2">
      <c r="B8" s="48">
        <v>4</v>
      </c>
      <c r="C8" s="20" t="s">
        <v>0</v>
      </c>
      <c r="D8" s="21">
        <v>42471161</v>
      </c>
      <c r="E8" s="24" t="s">
        <v>12</v>
      </c>
      <c r="F8" s="23">
        <v>157293039</v>
      </c>
      <c r="G8" s="11"/>
    </row>
    <row r="9" spans="1:7" ht="29.25" customHeight="1" x14ac:dyDescent="0.2">
      <c r="B9" s="48">
        <v>5</v>
      </c>
      <c r="C9" s="20" t="s">
        <v>14</v>
      </c>
      <c r="D9" s="21">
        <v>54112868</v>
      </c>
      <c r="E9" s="24" t="s">
        <v>13</v>
      </c>
      <c r="F9" s="23">
        <v>8550000</v>
      </c>
      <c r="G9" s="11"/>
    </row>
    <row r="10" spans="1:7" ht="27.75" customHeight="1" x14ac:dyDescent="0.2">
      <c r="B10" s="49">
        <v>6</v>
      </c>
      <c r="C10" s="40"/>
      <c r="D10" s="21"/>
      <c r="E10" s="25" t="s">
        <v>15</v>
      </c>
      <c r="F10" s="23">
        <v>42782576</v>
      </c>
      <c r="G10" s="11"/>
    </row>
    <row r="11" spans="1:7" ht="30.75" customHeight="1" thickBot="1" x14ac:dyDescent="0.25">
      <c r="B11" s="50">
        <v>7</v>
      </c>
      <c r="C11" s="41"/>
      <c r="D11" s="26"/>
      <c r="E11" s="27" t="s">
        <v>16</v>
      </c>
      <c r="F11" s="28">
        <v>10261748</v>
      </c>
      <c r="G11" s="11"/>
    </row>
    <row r="12" spans="1:7" ht="36.75" customHeight="1" thickTop="1" thickBot="1" x14ac:dyDescent="0.25">
      <c r="B12" s="46">
        <v>8</v>
      </c>
      <c r="C12" s="42" t="s">
        <v>0</v>
      </c>
      <c r="D12" s="44">
        <f>SUM(D6:D11)</f>
        <v>492626338</v>
      </c>
      <c r="E12" s="43" t="s">
        <v>17</v>
      </c>
      <c r="F12" s="44">
        <f>SUM(F6:F11)</f>
        <v>492626338</v>
      </c>
      <c r="G12" s="11"/>
    </row>
    <row r="13" spans="1:7" ht="32.25" customHeight="1" thickTop="1" x14ac:dyDescent="0.2">
      <c r="B13" s="51">
        <v>9</v>
      </c>
      <c r="C13" s="29" t="s">
        <v>18</v>
      </c>
      <c r="D13" s="19">
        <v>9000000</v>
      </c>
      <c r="E13" s="30" t="s">
        <v>19</v>
      </c>
      <c r="F13" s="31">
        <v>81799606</v>
      </c>
      <c r="G13" s="11"/>
    </row>
    <row r="14" spans="1:7" ht="38.25" customHeight="1" x14ac:dyDescent="0.2">
      <c r="B14" s="49">
        <v>10</v>
      </c>
      <c r="C14" s="32" t="s">
        <v>25</v>
      </c>
      <c r="D14" s="23">
        <v>30958650</v>
      </c>
      <c r="E14" s="33" t="s">
        <v>20</v>
      </c>
      <c r="F14" s="34">
        <v>201862682</v>
      </c>
      <c r="G14" s="11"/>
    </row>
    <row r="15" spans="1:7" ht="35.25" customHeight="1" x14ac:dyDescent="0.2">
      <c r="B15" s="49">
        <v>11</v>
      </c>
      <c r="C15" s="35" t="s">
        <v>27</v>
      </c>
      <c r="D15" s="23">
        <v>6000000</v>
      </c>
      <c r="E15" s="36" t="s">
        <v>5</v>
      </c>
      <c r="F15" s="34">
        <v>7400000</v>
      </c>
      <c r="G15" s="11"/>
    </row>
    <row r="16" spans="1:7" ht="34.5" customHeight="1" thickBot="1" x14ac:dyDescent="0.25">
      <c r="B16" s="50">
        <v>12</v>
      </c>
      <c r="C16" s="37" t="s">
        <v>14</v>
      </c>
      <c r="D16" s="38">
        <v>269103638</v>
      </c>
      <c r="E16" s="37" t="s">
        <v>16</v>
      </c>
      <c r="F16" s="39">
        <v>24000000</v>
      </c>
      <c r="G16" s="11"/>
    </row>
    <row r="17" spans="2:7" ht="27" customHeight="1" thickTop="1" thickBot="1" x14ac:dyDescent="0.25">
      <c r="B17" s="46">
        <v>13</v>
      </c>
      <c r="C17" s="1" t="s">
        <v>18</v>
      </c>
      <c r="D17" s="45">
        <f>SUM(D13:D16)</f>
        <v>315062288</v>
      </c>
      <c r="E17" s="1" t="s">
        <v>21</v>
      </c>
      <c r="F17" s="45">
        <f>SUM(F13:F16)</f>
        <v>315062288</v>
      </c>
      <c r="G17" s="11"/>
    </row>
    <row r="18" spans="2:7" ht="29.25" customHeight="1" thickTop="1" thickBot="1" x14ac:dyDescent="0.25">
      <c r="B18" s="46">
        <v>14</v>
      </c>
      <c r="C18" s="2" t="s">
        <v>22</v>
      </c>
      <c r="D18" s="45">
        <f>D12+D17</f>
        <v>807688626</v>
      </c>
      <c r="E18" s="2" t="s">
        <v>23</v>
      </c>
      <c r="F18" s="45">
        <f>F12+F17</f>
        <v>807688626</v>
      </c>
      <c r="G18" s="11"/>
    </row>
    <row r="19" spans="2:7" ht="15.75" thickTop="1" x14ac:dyDescent="0.2">
      <c r="B19" s="11"/>
      <c r="C19" s="11"/>
      <c r="D19" s="12"/>
      <c r="E19" s="11"/>
      <c r="F19" s="12"/>
      <c r="G19" s="11"/>
    </row>
  </sheetData>
  <pageMargins left="0.25" right="0.25" top="0.75" bottom="0.75" header="0.3" footer="0.3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Mérleg 1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marti</cp:lastModifiedBy>
  <cp:lastPrinted>2021-09-06T13:46:36Z</cp:lastPrinted>
  <dcterms:created xsi:type="dcterms:W3CDTF">2007-01-30T12:14:54Z</dcterms:created>
  <dcterms:modified xsi:type="dcterms:W3CDTF">2021-09-06T13:47:27Z</dcterms:modified>
</cp:coreProperties>
</file>