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760" activeTab="0"/>
  </bookViews>
  <sheets>
    <sheet name="Déryné Kulturális Központ I. fé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<sst xmlns="http://schemas.openxmlformats.org/spreadsheetml/2006/main" count="26" uniqueCount="24">
  <si>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Előirányzat eredeti</t>
  </si>
  <si>
    <t>Előirányzat Módosított</t>
  </si>
  <si>
    <t>Teljesítés</t>
  </si>
  <si>
    <t>Előirányzat módosított</t>
  </si>
  <si>
    <t>Teljesítés összege</t>
  </si>
  <si>
    <t>Teljesítés %</t>
  </si>
  <si>
    <t>Működési bevételek        (B4)</t>
  </si>
  <si>
    <t>Költségvetési bevételek         (B1-B7)</t>
  </si>
  <si>
    <t>Szolgáltatások ellenérték      (B402)</t>
  </si>
  <si>
    <t>Működési célú támogatások államháztartáson belülről         (B1)</t>
  </si>
  <si>
    <t>Finanszírozási bevételek        (B8)</t>
  </si>
  <si>
    <t>Megnevezés kiadások</t>
  </si>
  <si>
    <t>Megnevezés bevételek</t>
  </si>
  <si>
    <t>Összes bevétel</t>
  </si>
  <si>
    <t>Kiküldetések, reklám- és propagandakiadások        (K34)</t>
  </si>
  <si>
    <t>Különféle befizetések és egyéb dologi kiadások         (K35)</t>
  </si>
  <si>
    <t>Dologi kiadások       (K3)</t>
  </si>
  <si>
    <t>Beruházások        (K6)</t>
  </si>
  <si>
    <t>Költségvetési kiadások      (K1-K8)</t>
  </si>
  <si>
    <t>Személyi juttatások összesen       (K1)</t>
  </si>
  <si>
    <t>Munkaadókat terhelő járulékok és szociális hozzájárulási adó   (K2)</t>
  </si>
  <si>
    <t>Készletbeszerzés        (K31)</t>
  </si>
  <si>
    <t>Kommunikációs szolgáltatások       (K32)</t>
  </si>
  <si>
    <t>Szolgáltatási kiadások        (K33)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</si>
</sst>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1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14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21" sqref="A1:E21"/>
    </sheetView>
  </sheetViews>
  <sheetFormatPr defaultColWidth="9.00390625" defaultRowHeight="12.75"/>
  <cols>
    <col min="1" max="1" width="57.25390625" style="0" customWidth="1"/>
    <col min="2" max="2" width="10.25390625" style="0" customWidth="1"/>
    <col min="3" max="3" width="11.75390625" style="0" customWidth="1"/>
    <col min="4" max="4" width="9.875" style="0" customWidth="1"/>
    <col min="5" max="5" width="7.75390625" style="0" customWidth="1"/>
  </cols>
  <sheetData>
    <row r="1" spans="1:5" ht="12.75">
      <c r="A1" s="6"/>
      <c r="B1" s="6"/>
      <c r="C1" s="6"/>
      <c r="D1" s="6"/>
      <c r="E1" s="6"/>
    </row>
    <row r="2" spans="1:5" ht="25.5">
      <c r="A2" s="1" t="s">
        <v>11</v>
      </c>
      <c r="B2" s="1" t="s">
        <v>0</v>
      </c>
      <c r="C2" s="1" t="s">
        <v>1</v>
      </c>
      <c r="D2" s="1" t="s">
        <v>2</v>
      </c>
      <c r="E2" s="1" t="s">
        <v>5</v>
      </c>
    </row>
    <row r="3" spans="1:5" ht="12.75">
      <c r="A3" s="1">
        <v>3</v>
      </c>
      <c r="B3" s="1">
        <v>4</v>
      </c>
      <c r="C3" s="1">
        <v>5</v>
      </c>
      <c r="D3" s="1">
        <v>6</v>
      </c>
      <c r="E3" s="1">
        <v>7</v>
      </c>
    </row>
    <row r="4" spans="1:5" ht="12.75">
      <c r="A4" s="2" t="s">
        <v>19</v>
      </c>
      <c r="B4" s="3">
        <v>7056</v>
      </c>
      <c r="C4" s="3">
        <v>7084</v>
      </c>
      <c r="D4" s="3">
        <v>2528</v>
      </c>
      <c r="E4" s="3">
        <f>SUM((D4/C4)*100)</f>
        <v>35.68605307735743</v>
      </c>
    </row>
    <row r="5" spans="1:5" ht="12.75">
      <c r="A5" s="2" t="s">
        <v>20</v>
      </c>
      <c r="B5" s="3">
        <v>1972</v>
      </c>
      <c r="C5" s="3">
        <v>1980</v>
      </c>
      <c r="D5" s="3">
        <v>677</v>
      </c>
      <c r="E5" s="3">
        <f aca="true" t="shared" si="0" ref="E5:E13">SUM((D5/C5)*100)</f>
        <v>34.19191919191919</v>
      </c>
    </row>
    <row r="6" spans="1:5" ht="12.75">
      <c r="A6" s="4" t="s">
        <v>21</v>
      </c>
      <c r="B6" s="5">
        <v>1550</v>
      </c>
      <c r="C6" s="5">
        <v>1634</v>
      </c>
      <c r="D6" s="5">
        <v>274</v>
      </c>
      <c r="E6" s="5">
        <f t="shared" si="0"/>
        <v>16.768665850673194</v>
      </c>
    </row>
    <row r="7" spans="1:5" ht="12.75">
      <c r="A7" s="4" t="s">
        <v>22</v>
      </c>
      <c r="B7" s="5">
        <v>365</v>
      </c>
      <c r="C7" s="5">
        <v>365</v>
      </c>
      <c r="D7" s="5">
        <v>156</v>
      </c>
      <c r="E7" s="5">
        <f t="shared" si="0"/>
        <v>42.73972602739726</v>
      </c>
    </row>
    <row r="8" spans="1:5" ht="12.75">
      <c r="A8" s="4" t="s">
        <v>23</v>
      </c>
      <c r="B8" s="5">
        <v>4580</v>
      </c>
      <c r="C8" s="5">
        <v>4580</v>
      </c>
      <c r="D8" s="5">
        <v>2110</v>
      </c>
      <c r="E8" s="5">
        <f t="shared" si="0"/>
        <v>46.069868995633186</v>
      </c>
    </row>
    <row r="9" spans="1:5" ht="12.75">
      <c r="A9" s="4" t="s">
        <v>14</v>
      </c>
      <c r="B9" s="5">
        <v>110</v>
      </c>
      <c r="C9" s="5">
        <v>110</v>
      </c>
      <c r="D9" s="5">
        <v>0</v>
      </c>
      <c r="E9" s="5">
        <f t="shared" si="0"/>
        <v>0</v>
      </c>
    </row>
    <row r="10" spans="1:5" ht="12.75">
      <c r="A10" s="4" t="s">
        <v>15</v>
      </c>
      <c r="B10" s="5">
        <v>2219</v>
      </c>
      <c r="C10" s="5">
        <v>2219</v>
      </c>
      <c r="D10" s="5">
        <v>801</v>
      </c>
      <c r="E10" s="5">
        <f t="shared" si="0"/>
        <v>36.09734114465976</v>
      </c>
    </row>
    <row r="11" spans="1:5" ht="12.75">
      <c r="A11" s="2" t="s">
        <v>16</v>
      </c>
      <c r="B11" s="3">
        <v>8824</v>
      </c>
      <c r="C11" s="3">
        <v>8908</v>
      </c>
      <c r="D11" s="3">
        <v>3341</v>
      </c>
      <c r="E11" s="3">
        <f t="shared" si="0"/>
        <v>37.50561293219578</v>
      </c>
    </row>
    <row r="12" spans="1:5" ht="12.75">
      <c r="A12" s="2" t="s">
        <v>17</v>
      </c>
      <c r="B12" s="3">
        <v>400</v>
      </c>
      <c r="C12" s="3">
        <v>1805</v>
      </c>
      <c r="D12" s="3">
        <v>0</v>
      </c>
      <c r="E12" s="3">
        <f t="shared" si="0"/>
        <v>0</v>
      </c>
    </row>
    <row r="13" spans="1:5" ht="12.75">
      <c r="A13" s="2" t="s">
        <v>18</v>
      </c>
      <c r="B13" s="3">
        <v>18252</v>
      </c>
      <c r="C13" s="3">
        <v>19777</v>
      </c>
      <c r="D13" s="3">
        <v>6546</v>
      </c>
      <c r="E13" s="3">
        <f t="shared" si="0"/>
        <v>33.09905445719776</v>
      </c>
    </row>
    <row r="14" spans="1:5" ht="25.5">
      <c r="A14" s="1" t="s">
        <v>12</v>
      </c>
      <c r="B14" s="1" t="s">
        <v>0</v>
      </c>
      <c r="C14" s="1" t="s">
        <v>3</v>
      </c>
      <c r="D14" s="1" t="s">
        <v>4</v>
      </c>
      <c r="E14" s="1" t="s">
        <v>5</v>
      </c>
    </row>
    <row r="15" spans="1:5" ht="12.75">
      <c r="A15" s="1">
        <v>3</v>
      </c>
      <c r="B15" s="1">
        <v>4</v>
      </c>
      <c r="C15" s="1">
        <v>5</v>
      </c>
      <c r="D15" s="1">
        <v>6</v>
      </c>
      <c r="E15" s="1">
        <v>7</v>
      </c>
    </row>
    <row r="16" spans="1:5" ht="12.75">
      <c r="A16" s="2" t="s">
        <v>9</v>
      </c>
      <c r="B16" s="3">
        <v>0</v>
      </c>
      <c r="C16" s="3">
        <v>0</v>
      </c>
      <c r="D16" s="3">
        <v>396</v>
      </c>
      <c r="E16" s="3"/>
    </row>
    <row r="17" spans="1:5" ht="12.75">
      <c r="A17" s="4" t="s">
        <v>8</v>
      </c>
      <c r="B17" s="5">
        <v>2700</v>
      </c>
      <c r="C17" s="5">
        <v>2700</v>
      </c>
      <c r="D17" s="5">
        <v>2132</v>
      </c>
      <c r="E17" s="3">
        <f>SUM((D17/C17)*100)</f>
        <v>78.96296296296296</v>
      </c>
    </row>
    <row r="18" spans="1:5" ht="12.75">
      <c r="A18" s="2" t="s">
        <v>6</v>
      </c>
      <c r="B18" s="3">
        <v>2700</v>
      </c>
      <c r="C18" s="3">
        <v>2700</v>
      </c>
      <c r="D18" s="3">
        <v>2132</v>
      </c>
      <c r="E18" s="3">
        <f>SUM((D18/C18)*100)</f>
        <v>78.96296296296296</v>
      </c>
    </row>
    <row r="19" spans="1:5" ht="12.75">
      <c r="A19" s="2" t="s">
        <v>7</v>
      </c>
      <c r="B19" s="3">
        <v>2700</v>
      </c>
      <c r="C19" s="3">
        <v>2700</v>
      </c>
      <c r="D19" s="3">
        <v>2528</v>
      </c>
      <c r="E19" s="3">
        <f>SUM((D19/C19)*100)</f>
        <v>93.62962962962963</v>
      </c>
    </row>
    <row r="20" spans="1:5" ht="12.75">
      <c r="A20" s="2" t="s">
        <v>10</v>
      </c>
      <c r="B20" s="3">
        <v>15552</v>
      </c>
      <c r="C20" s="3">
        <v>17077</v>
      </c>
      <c r="D20" s="3">
        <v>3690</v>
      </c>
      <c r="E20" s="3">
        <f>SUM((D20/C20)*100)</f>
        <v>21.608010774726242</v>
      </c>
    </row>
    <row r="21" spans="1:5" ht="12.75">
      <c r="A21" s="2" t="s">
        <v>13</v>
      </c>
      <c r="B21" s="3">
        <v>18252</v>
      </c>
      <c r="C21" s="3">
        <v>19777</v>
      </c>
      <c r="D21" s="3">
        <v>6218</v>
      </c>
      <c r="E21" s="3">
        <f>SUM((D21/C21)*100)</f>
        <v>31.440562269302724</v>
      </c>
    </row>
  </sheetData>
  <sheetProtection/>
  <mergeCells count="1">
    <mergeCell ref="A1:E1"/>
  </mergeCells>
  <printOptions/>
  <pageMargins left="0.4330708661417323" right="0.31496062992125984" top="0.984251968503937" bottom="0.7480314960629921" header="0.5118110236220472" footer="0.1968503937007874"/>
  <pageSetup horizontalDpi="300" verticalDpi="300" orientation="portrait" r:id="rId1"/>
  <headerFooter alignWithMargins="0">
    <oddHeader>&amp;R6. mellklet Déryné
Érték típus: Ezer Forint</oddHeader>
    <oddFooter>&amp;LAdatellenőrző kód: 29-5c-80-24-2b462d33d-60-65-7e3e-34-2e7f5b-73-4-3c&amp;C&amp;R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Felhasználó</cp:lastModifiedBy>
  <cp:lastPrinted>2014-08-15T06:13:04Z</cp:lastPrinted>
  <dcterms:created xsi:type="dcterms:W3CDTF">2010-05-29T08:47:41Z</dcterms:created>
  <dcterms:modified xsi:type="dcterms:W3CDTF">2014-08-15T06:13:25Z</dcterms:modified>
  <cp:category/>
  <cp:version/>
  <cp:contentType/>
  <cp:contentStatus/>
</cp:coreProperties>
</file>