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Konyha bevételek-kiadás " sheetId="1" r:id="rId1"/>
  </sheets>
  <definedNames>
    <definedName name="_xlnm.Print_Titles" localSheetId="0">'Konyha bevételek-kiadás '!$1:$2</definedName>
  </definedNames>
  <calcPr fullCalcOnLoad="1"/>
</workbook>
</file>

<file path=xl/sharedStrings.xml><?xml version="1.0" encoding="utf-8"?>
<sst xmlns="http://schemas.openxmlformats.org/spreadsheetml/2006/main" count="80" uniqueCount="40">
  <si>
    <t>Cím</t>
  </si>
  <si>
    <t>Alcím</t>
  </si>
  <si>
    <t>száma:</t>
  </si>
  <si>
    <t>Előir.cs.</t>
  </si>
  <si>
    <t>Intézményi működési bevétel</t>
  </si>
  <si>
    <t>Cím megnevezése</t>
  </si>
  <si>
    <t>Alcím, előirányzat- csoport,jogcím csoport, kiemelt előirányzat megnevezése</t>
  </si>
  <si>
    <t>Kiem.ei.</t>
  </si>
  <si>
    <t>összesen</t>
  </si>
  <si>
    <t>Személyi juttatások</t>
  </si>
  <si>
    <t>Munkaadókat terhelő járulékok</t>
  </si>
  <si>
    <t>Dologi kiadások</t>
  </si>
  <si>
    <t>Főfoglalkozású közalkalmazott</t>
  </si>
  <si>
    <t>Működési kiadás</t>
  </si>
  <si>
    <t>Dologi kiadás</t>
  </si>
  <si>
    <t>Szociális étkeztetés</t>
  </si>
  <si>
    <t>Önkormányzati Konyha</t>
  </si>
  <si>
    <t>Óvodai intézményi étkeztetés</t>
  </si>
  <si>
    <t>Iskolai intézményi étkeztetés</t>
  </si>
  <si>
    <t>Munkahelyi vendéglátás</t>
  </si>
  <si>
    <t>Jogcím</t>
  </si>
  <si>
    <t>Működési bevételek</t>
  </si>
  <si>
    <t>Intézményi működéshez kapcsolódó egyéb bevétel</t>
  </si>
  <si>
    <t>ÁFA bevétel</t>
  </si>
  <si>
    <t>Intézményi működés bevétel</t>
  </si>
  <si>
    <t>Működési bevétel</t>
  </si>
  <si>
    <t>Eredeti ei.</t>
  </si>
  <si>
    <t>Foglalkoztatottak átlaglétszáma önkormányzati konyha összesen</t>
  </si>
  <si>
    <t xml:space="preserve"> munkatörvénykönyves( 8 órás)</t>
  </si>
  <si>
    <t>Intézményi működéshez kapcsolódó egyéb bevétel Bölcsőde</t>
  </si>
  <si>
    <t>Intézményi működéshez kapcsolódó egyéb bevételSZoc.ebéd</t>
  </si>
  <si>
    <t>Szociális étkeztetés és Bölcsődei étkeztetés</t>
  </si>
  <si>
    <t>Irányítószervtől kapott támogatás</t>
  </si>
  <si>
    <t>Önkormányzati Konyha bevételek összesen:</t>
  </si>
  <si>
    <t>Önkormányzati Konyha kiadások összesen</t>
  </si>
  <si>
    <t>ÁFA bevétel   Bölcsőde</t>
  </si>
  <si>
    <t>2014.év</t>
  </si>
  <si>
    <t>Felhalmozási kiadások</t>
  </si>
  <si>
    <t>Beruházás ( gázüst vásárlása)</t>
  </si>
  <si>
    <t>Bölcsődei ellátás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</si>
</sst>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27">
    <font>
      <sz val="10"/>
      <name val="Arial"/>
      <family val="0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b/>
      <sz val="6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24" borderId="12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24" borderId="27" xfId="0" applyFill="1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8" xfId="0" applyFill="1" applyBorder="1" applyAlignment="1">
      <alignment horizontal="left" vertical="center"/>
    </xf>
    <xf numFmtId="0" fontId="0" fillId="24" borderId="29" xfId="0" applyFont="1" applyFill="1" applyBorder="1" applyAlignment="1">
      <alignment/>
    </xf>
    <xf numFmtId="0" fontId="0" fillId="24" borderId="22" xfId="0" applyFill="1" applyBorder="1" applyAlignment="1">
      <alignment/>
    </xf>
    <xf numFmtId="0" fontId="0" fillId="0" borderId="30" xfId="0" applyBorder="1" applyAlignment="1">
      <alignment/>
    </xf>
    <xf numFmtId="0" fontId="3" fillId="0" borderId="14" xfId="0" applyFont="1" applyBorder="1" applyAlignment="1">
      <alignment horizontal="center"/>
    </xf>
    <xf numFmtId="0" fontId="26" fillId="0" borderId="28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24" borderId="15" xfId="0" applyFont="1" applyFill="1" applyBorder="1" applyAlignment="1">
      <alignment/>
    </xf>
    <xf numFmtId="0" fontId="6" fillId="24" borderId="21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15" xfId="0" applyFont="1" applyFill="1" applyBorder="1" applyAlignment="1">
      <alignment/>
    </xf>
    <xf numFmtId="0" fontId="0" fillId="24" borderId="21" xfId="0" applyFill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/>
    </xf>
    <xf numFmtId="0" fontId="0" fillId="24" borderId="21" xfId="0" applyFill="1" applyBorder="1" applyAlignment="1">
      <alignment horizontal="left" vertical="center"/>
    </xf>
    <xf numFmtId="0" fontId="7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" fillId="24" borderId="35" xfId="0" applyFont="1" applyFill="1" applyBorder="1" applyAlignment="1">
      <alignment horizontal="left" vertical="center"/>
    </xf>
    <xf numFmtId="0" fontId="0" fillId="24" borderId="36" xfId="0" applyFill="1" applyBorder="1" applyAlignment="1">
      <alignment horizontal="left" vertical="center"/>
    </xf>
    <xf numFmtId="0" fontId="1" fillId="24" borderId="22" xfId="0" applyFont="1" applyFill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zoomScalePageLayoutView="0" workbookViewId="0" topLeftCell="A1">
      <selection activeCell="H73" sqref="A1:H73"/>
    </sheetView>
  </sheetViews>
  <sheetFormatPr defaultColWidth="9.140625" defaultRowHeight="12.75"/>
  <cols>
    <col min="1" max="1" width="2.57421875" style="0" customWidth="1"/>
    <col min="2" max="2" width="3.140625" style="0" customWidth="1"/>
    <col min="3" max="3" width="3.7109375" style="0" customWidth="1"/>
    <col min="4" max="4" width="3.57421875" style="0" customWidth="1"/>
    <col min="5" max="5" width="4.28125" style="0" customWidth="1"/>
    <col min="6" max="6" width="10.7109375" style="0" customWidth="1"/>
    <col min="7" max="7" width="39.8515625" style="0" customWidth="1"/>
    <col min="9" max="9" width="9.140625" style="48" customWidth="1"/>
    <col min="10" max="11" width="9.140625" style="7" customWidth="1"/>
  </cols>
  <sheetData>
    <row r="1" spans="1:8" ht="13.5" customHeight="1" thickBot="1">
      <c r="A1" s="8" t="s">
        <v>0</v>
      </c>
      <c r="B1" s="9" t="s">
        <v>1</v>
      </c>
      <c r="C1" s="10" t="s">
        <v>3</v>
      </c>
      <c r="D1" s="10" t="s">
        <v>20</v>
      </c>
      <c r="E1" s="11" t="s">
        <v>7</v>
      </c>
      <c r="F1" s="65" t="s">
        <v>5</v>
      </c>
      <c r="G1" s="67" t="s">
        <v>6</v>
      </c>
      <c r="H1" s="38" t="s">
        <v>26</v>
      </c>
    </row>
    <row r="2" spans="1:23" ht="13.5" thickBot="1">
      <c r="A2" s="71" t="s">
        <v>2</v>
      </c>
      <c r="B2" s="72"/>
      <c r="C2" s="72"/>
      <c r="D2" s="72"/>
      <c r="E2" s="73"/>
      <c r="F2" s="66"/>
      <c r="G2" s="68"/>
      <c r="H2" s="49" t="s">
        <v>36</v>
      </c>
      <c r="W2" s="7"/>
    </row>
    <row r="3" spans="1:9" s="7" customFormat="1" ht="13.5" thickBot="1">
      <c r="A3" s="24">
        <v>4</v>
      </c>
      <c r="B3" s="25"/>
      <c r="C3" s="25"/>
      <c r="D3" s="25"/>
      <c r="E3" s="25"/>
      <c r="F3" s="74" t="s">
        <v>16</v>
      </c>
      <c r="G3" s="75"/>
      <c r="H3" s="39"/>
      <c r="I3" s="48"/>
    </row>
    <row r="4" spans="1:9" s="7" customFormat="1" ht="13.5" thickBot="1">
      <c r="A4" s="12"/>
      <c r="B4" s="13">
        <v>9</v>
      </c>
      <c r="C4" s="13"/>
      <c r="D4" s="13"/>
      <c r="E4" s="13"/>
      <c r="F4" s="17"/>
      <c r="G4" s="28" t="s">
        <v>31</v>
      </c>
      <c r="H4" s="39"/>
      <c r="I4" s="48"/>
    </row>
    <row r="5" spans="1:9" s="7" customFormat="1" ht="13.5" thickBot="1">
      <c r="A5" s="12"/>
      <c r="B5" s="13"/>
      <c r="C5" s="13">
        <v>1</v>
      </c>
      <c r="D5" s="13"/>
      <c r="E5" s="13"/>
      <c r="F5" s="18"/>
      <c r="G5" s="15" t="s">
        <v>21</v>
      </c>
      <c r="H5" s="39">
        <f>SUM(H6)</f>
        <v>15441</v>
      </c>
      <c r="I5" s="48"/>
    </row>
    <row r="6" spans="1:9" s="7" customFormat="1" ht="13.5" thickBot="1">
      <c r="A6" s="12"/>
      <c r="B6" s="13"/>
      <c r="C6" s="13"/>
      <c r="D6" s="13">
        <v>1</v>
      </c>
      <c r="E6" s="13"/>
      <c r="F6" s="18"/>
      <c r="G6" s="15" t="s">
        <v>4</v>
      </c>
      <c r="H6" s="39">
        <f>SUM(H7:H10)</f>
        <v>15441</v>
      </c>
      <c r="I6" s="48"/>
    </row>
    <row r="7" spans="1:9" s="7" customFormat="1" ht="13.5" thickBot="1">
      <c r="A7" s="12"/>
      <c r="B7" s="13"/>
      <c r="C7" s="13"/>
      <c r="D7" s="13"/>
      <c r="E7" s="13">
        <v>2</v>
      </c>
      <c r="F7" s="18"/>
      <c r="G7" s="15" t="s">
        <v>29</v>
      </c>
      <c r="H7" s="39">
        <v>405</v>
      </c>
      <c r="I7" s="48"/>
    </row>
    <row r="8" spans="1:9" s="7" customFormat="1" ht="13.5" thickBot="1">
      <c r="A8" s="12"/>
      <c r="B8" s="13"/>
      <c r="C8" s="13"/>
      <c r="D8" s="13"/>
      <c r="E8" s="13">
        <v>2</v>
      </c>
      <c r="F8" s="18"/>
      <c r="G8" s="15" t="s">
        <v>30</v>
      </c>
      <c r="H8" s="39">
        <v>11753</v>
      </c>
      <c r="I8" s="48"/>
    </row>
    <row r="9" spans="1:9" s="7" customFormat="1" ht="13.5" thickBot="1">
      <c r="A9" s="12"/>
      <c r="B9" s="13"/>
      <c r="C9" s="13"/>
      <c r="D9" s="13"/>
      <c r="E9" s="13">
        <v>3</v>
      </c>
      <c r="F9" s="18"/>
      <c r="G9" s="15" t="s">
        <v>23</v>
      </c>
      <c r="H9" s="39">
        <v>3173</v>
      </c>
      <c r="I9" s="48"/>
    </row>
    <row r="10" spans="1:9" s="7" customFormat="1" ht="13.5" thickBot="1">
      <c r="A10" s="12"/>
      <c r="B10" s="13"/>
      <c r="C10" s="13"/>
      <c r="D10" s="13"/>
      <c r="E10" s="13"/>
      <c r="F10" s="18"/>
      <c r="G10" s="15" t="s">
        <v>35</v>
      </c>
      <c r="H10" s="39">
        <v>110</v>
      </c>
      <c r="I10" s="48"/>
    </row>
    <row r="11" spans="1:9" s="7" customFormat="1" ht="13.5" thickBot="1">
      <c r="A11" s="12"/>
      <c r="B11" s="13"/>
      <c r="C11" s="13"/>
      <c r="D11" s="13"/>
      <c r="E11" s="13"/>
      <c r="F11" s="69" t="s">
        <v>8</v>
      </c>
      <c r="G11" s="70"/>
      <c r="H11" s="40">
        <f>SUM(H5)</f>
        <v>15441</v>
      </c>
      <c r="I11" s="48"/>
    </row>
    <row r="12" spans="1:9" s="7" customFormat="1" ht="13.5" thickBot="1">
      <c r="A12" s="12"/>
      <c r="B12" s="13">
        <v>10</v>
      </c>
      <c r="C12" s="13"/>
      <c r="D12" s="13"/>
      <c r="E12" s="13"/>
      <c r="F12" s="16"/>
      <c r="G12" s="29" t="s">
        <v>17</v>
      </c>
      <c r="H12" s="39"/>
      <c r="I12" s="48"/>
    </row>
    <row r="13" spans="1:9" s="7" customFormat="1" ht="13.5" thickBot="1">
      <c r="A13" s="12"/>
      <c r="B13" s="13"/>
      <c r="C13" s="13">
        <v>1</v>
      </c>
      <c r="D13" s="13"/>
      <c r="E13" s="13"/>
      <c r="F13" s="18"/>
      <c r="G13" s="15" t="s">
        <v>21</v>
      </c>
      <c r="H13" s="39">
        <f>SUM(H14)</f>
        <v>3523</v>
      </c>
      <c r="I13" s="48"/>
    </row>
    <row r="14" spans="1:9" s="7" customFormat="1" ht="13.5" thickBot="1">
      <c r="A14" s="12"/>
      <c r="B14" s="13"/>
      <c r="C14" s="13"/>
      <c r="D14" s="13">
        <v>1</v>
      </c>
      <c r="E14" s="13"/>
      <c r="F14" s="18"/>
      <c r="G14" s="15" t="s">
        <v>4</v>
      </c>
      <c r="H14" s="39">
        <f>SUM(H15:H16)</f>
        <v>3523</v>
      </c>
      <c r="I14" s="48"/>
    </row>
    <row r="15" spans="1:9" s="7" customFormat="1" ht="13.5" thickBot="1">
      <c r="A15" s="12"/>
      <c r="B15" s="13"/>
      <c r="C15" s="13"/>
      <c r="D15" s="13"/>
      <c r="E15" s="13">
        <v>2</v>
      </c>
      <c r="F15" s="18"/>
      <c r="G15" s="15" t="s">
        <v>22</v>
      </c>
      <c r="H15" s="39">
        <v>2774</v>
      </c>
      <c r="I15" s="48"/>
    </row>
    <row r="16" spans="1:9" s="7" customFormat="1" ht="13.5" thickBot="1">
      <c r="A16" s="12"/>
      <c r="B16" s="13"/>
      <c r="C16" s="13"/>
      <c r="D16" s="13"/>
      <c r="E16" s="13">
        <v>3</v>
      </c>
      <c r="F16" s="18"/>
      <c r="G16" s="15" t="s">
        <v>23</v>
      </c>
      <c r="H16" s="39">
        <v>749</v>
      </c>
      <c r="I16" s="48"/>
    </row>
    <row r="17" spans="1:8" ht="13.5" thickBot="1">
      <c r="A17" s="12"/>
      <c r="B17" s="13"/>
      <c r="C17" s="13"/>
      <c r="D17" s="13"/>
      <c r="E17" s="13"/>
      <c r="F17" s="69" t="s">
        <v>8</v>
      </c>
      <c r="G17" s="70"/>
      <c r="H17" s="40">
        <f>SUM(H13)</f>
        <v>3523</v>
      </c>
    </row>
    <row r="18" spans="1:8" ht="13.5" thickBot="1">
      <c r="A18" s="12"/>
      <c r="B18" s="13">
        <v>11</v>
      </c>
      <c r="C18" s="13"/>
      <c r="D18" s="13"/>
      <c r="E18" s="13"/>
      <c r="F18" s="18"/>
      <c r="G18" s="15" t="s">
        <v>18</v>
      </c>
      <c r="H18" s="39"/>
    </row>
    <row r="19" spans="1:8" ht="13.5" thickBot="1">
      <c r="A19" s="12"/>
      <c r="B19" s="13"/>
      <c r="C19" s="13">
        <v>1</v>
      </c>
      <c r="D19" s="13"/>
      <c r="E19" s="13"/>
      <c r="F19" s="18"/>
      <c r="G19" s="15" t="s">
        <v>21</v>
      </c>
      <c r="H19" s="39">
        <f>SUM(H20)</f>
        <v>6975</v>
      </c>
    </row>
    <row r="20" spans="1:8" ht="13.5" thickBot="1">
      <c r="A20" s="12"/>
      <c r="B20" s="13"/>
      <c r="C20" s="13"/>
      <c r="D20" s="13">
        <v>1</v>
      </c>
      <c r="E20" s="13"/>
      <c r="F20" s="18"/>
      <c r="G20" s="15" t="s">
        <v>24</v>
      </c>
      <c r="H20" s="39">
        <f>SUM(H21:H22)</f>
        <v>6975</v>
      </c>
    </row>
    <row r="21" spans="1:8" ht="13.5" thickBot="1">
      <c r="A21" s="12"/>
      <c r="B21" s="13"/>
      <c r="C21" s="13"/>
      <c r="D21" s="13"/>
      <c r="E21" s="13">
        <v>2</v>
      </c>
      <c r="F21" s="18"/>
      <c r="G21" s="15" t="s">
        <v>22</v>
      </c>
      <c r="H21" s="39">
        <v>5492</v>
      </c>
    </row>
    <row r="22" spans="1:8" ht="13.5" thickBot="1">
      <c r="A22" s="12"/>
      <c r="B22" s="13"/>
      <c r="C22" s="13"/>
      <c r="D22" s="13"/>
      <c r="E22" s="13">
        <v>3</v>
      </c>
      <c r="F22" s="18"/>
      <c r="G22" s="15" t="s">
        <v>23</v>
      </c>
      <c r="H22" s="39">
        <v>1483</v>
      </c>
    </row>
    <row r="23" spans="1:8" ht="13.5" thickBot="1">
      <c r="A23" s="12"/>
      <c r="B23" s="13"/>
      <c r="C23" s="13"/>
      <c r="D23" s="13"/>
      <c r="E23" s="13"/>
      <c r="F23" s="69" t="s">
        <v>8</v>
      </c>
      <c r="G23" s="70"/>
      <c r="H23" s="40">
        <f>SUM(H19)</f>
        <v>6975</v>
      </c>
    </row>
    <row r="24" spans="1:8" ht="13.5" thickBot="1">
      <c r="A24" s="12"/>
      <c r="B24" s="13">
        <v>12</v>
      </c>
      <c r="C24" s="13"/>
      <c r="D24" s="13"/>
      <c r="E24" s="13"/>
      <c r="F24" s="18"/>
      <c r="G24" s="15" t="s">
        <v>19</v>
      </c>
      <c r="H24" s="39"/>
    </row>
    <row r="25" spans="1:8" ht="13.5" thickBot="1">
      <c r="A25" s="12"/>
      <c r="B25" s="13"/>
      <c r="C25" s="13">
        <v>1</v>
      </c>
      <c r="D25" s="13"/>
      <c r="E25" s="13"/>
      <c r="F25" s="18"/>
      <c r="G25" s="15" t="s">
        <v>25</v>
      </c>
      <c r="H25" s="39">
        <f>SUM(H26)</f>
        <v>6450</v>
      </c>
    </row>
    <row r="26" spans="1:8" ht="13.5" thickBot="1">
      <c r="A26" s="12"/>
      <c r="B26" s="13"/>
      <c r="C26" s="13"/>
      <c r="D26" s="13">
        <v>1</v>
      </c>
      <c r="E26" s="13"/>
      <c r="F26" s="18"/>
      <c r="G26" s="15" t="s">
        <v>24</v>
      </c>
      <c r="H26" s="39">
        <f>SUM(H27:H28)</f>
        <v>6450</v>
      </c>
    </row>
    <row r="27" spans="1:8" ht="13.5" thickBot="1">
      <c r="A27" s="12"/>
      <c r="B27" s="13"/>
      <c r="C27" s="13"/>
      <c r="D27" s="13"/>
      <c r="E27" s="13">
        <v>2</v>
      </c>
      <c r="F27" s="18"/>
      <c r="G27" s="15" t="s">
        <v>22</v>
      </c>
      <c r="H27" s="39">
        <v>5100</v>
      </c>
    </row>
    <row r="28" spans="1:8" ht="13.5" thickBot="1">
      <c r="A28" s="12"/>
      <c r="B28" s="13"/>
      <c r="C28" s="13"/>
      <c r="D28" s="13"/>
      <c r="E28" s="13">
        <v>3</v>
      </c>
      <c r="F28" s="19"/>
      <c r="G28" s="14" t="s">
        <v>23</v>
      </c>
      <c r="H28" s="41">
        <v>1350</v>
      </c>
    </row>
    <row r="29" spans="1:8" ht="13.5" thickBot="1">
      <c r="A29" s="33"/>
      <c r="B29" s="34"/>
      <c r="C29" s="34"/>
      <c r="D29" s="34"/>
      <c r="E29" s="34"/>
      <c r="F29" s="76" t="s">
        <v>8</v>
      </c>
      <c r="G29" s="45"/>
      <c r="H29" s="40">
        <f>H25</f>
        <v>6450</v>
      </c>
    </row>
    <row r="30" spans="1:8" ht="13.5" thickBot="1">
      <c r="A30" s="35"/>
      <c r="B30" s="35"/>
      <c r="C30" s="35"/>
      <c r="D30" s="35"/>
      <c r="E30" s="35"/>
      <c r="F30" s="32"/>
      <c r="G30" s="50" t="s">
        <v>32</v>
      </c>
      <c r="H30" s="39">
        <v>42314</v>
      </c>
    </row>
    <row r="31" spans="1:8" ht="13.5" thickBot="1">
      <c r="A31" s="35"/>
      <c r="B31" s="35"/>
      <c r="C31" s="35"/>
      <c r="D31" s="35"/>
      <c r="E31" s="35"/>
      <c r="F31" s="46" t="s">
        <v>33</v>
      </c>
      <c r="G31" s="47"/>
      <c r="H31" s="39">
        <f>SUM(H11+H17+H23+H29+H30)</f>
        <v>74703</v>
      </c>
    </row>
    <row r="32" spans="1:8" ht="13.5" thickBot="1">
      <c r="A32" s="21">
        <v>3</v>
      </c>
      <c r="B32" s="20"/>
      <c r="C32" s="20"/>
      <c r="D32" s="36"/>
      <c r="E32" s="22"/>
      <c r="F32" s="59" t="s">
        <v>16</v>
      </c>
      <c r="G32" s="62"/>
      <c r="H32" s="42"/>
    </row>
    <row r="33" spans="1:8" ht="13.5" thickBot="1">
      <c r="A33" s="1"/>
      <c r="B33" s="1">
        <v>9</v>
      </c>
      <c r="C33" s="1"/>
      <c r="D33" s="37"/>
      <c r="E33" s="2"/>
      <c r="F33" s="4"/>
      <c r="G33" s="6" t="s">
        <v>15</v>
      </c>
      <c r="H33" s="42"/>
    </row>
    <row r="34" spans="1:8" ht="13.5" thickBot="1">
      <c r="A34" s="1"/>
      <c r="B34" s="1"/>
      <c r="C34" s="1">
        <v>8</v>
      </c>
      <c r="D34" s="37"/>
      <c r="E34" s="2"/>
      <c r="F34" s="4"/>
      <c r="G34" s="3" t="s">
        <v>13</v>
      </c>
      <c r="H34" s="42">
        <f>SUM(H35:H37)</f>
        <v>25944</v>
      </c>
    </row>
    <row r="35" spans="1:8" ht="13.5" thickBot="1">
      <c r="A35" s="1"/>
      <c r="B35" s="1"/>
      <c r="C35" s="1"/>
      <c r="D35" s="37"/>
      <c r="E35" s="2">
        <v>1</v>
      </c>
      <c r="F35" s="4"/>
      <c r="G35" s="3" t="s">
        <v>9</v>
      </c>
      <c r="H35" s="42">
        <v>8459</v>
      </c>
    </row>
    <row r="36" spans="1:8" ht="13.5" thickBot="1">
      <c r="A36" s="1"/>
      <c r="B36" s="1"/>
      <c r="C36" s="1"/>
      <c r="D36" s="37"/>
      <c r="E36" s="2">
        <v>2</v>
      </c>
      <c r="F36" s="4"/>
      <c r="G36" s="3" t="s">
        <v>10</v>
      </c>
      <c r="H36" s="42">
        <v>2155</v>
      </c>
    </row>
    <row r="37" spans="1:8" ht="13.5" thickBot="1">
      <c r="A37" s="1"/>
      <c r="B37" s="1"/>
      <c r="C37" s="1"/>
      <c r="D37" s="37"/>
      <c r="E37" s="2">
        <v>3</v>
      </c>
      <c r="F37" s="4"/>
      <c r="G37" s="3" t="s">
        <v>14</v>
      </c>
      <c r="H37" s="42">
        <v>15330</v>
      </c>
    </row>
    <row r="38" spans="1:8" ht="13.5" thickBot="1">
      <c r="A38" s="1"/>
      <c r="B38" s="1"/>
      <c r="C38" s="1">
        <v>9</v>
      </c>
      <c r="D38" s="37"/>
      <c r="E38" s="2"/>
      <c r="F38" s="4"/>
      <c r="G38" s="3" t="s">
        <v>37</v>
      </c>
      <c r="H38" s="42">
        <f>SUM(H39)</f>
        <v>2159</v>
      </c>
    </row>
    <row r="39" spans="1:8" ht="13.5" thickBot="1">
      <c r="A39" s="1"/>
      <c r="B39" s="1"/>
      <c r="C39" s="1"/>
      <c r="D39" s="37"/>
      <c r="E39" s="2"/>
      <c r="F39" s="4"/>
      <c r="G39" s="3" t="s">
        <v>38</v>
      </c>
      <c r="H39" s="42">
        <v>2159</v>
      </c>
    </row>
    <row r="40" spans="1:8" ht="13.5" thickBot="1">
      <c r="A40" s="1"/>
      <c r="B40" s="1"/>
      <c r="C40" s="1"/>
      <c r="D40" s="37"/>
      <c r="E40" s="2"/>
      <c r="F40" s="57" t="s">
        <v>8</v>
      </c>
      <c r="G40" s="58"/>
      <c r="H40" s="42">
        <f>SUM(H34+H38)</f>
        <v>28103</v>
      </c>
    </row>
    <row r="41" spans="1:8" ht="13.5" thickBot="1">
      <c r="A41" s="1"/>
      <c r="B41" s="1"/>
      <c r="C41" s="1"/>
      <c r="D41" s="37"/>
      <c r="E41" s="63" t="s">
        <v>12</v>
      </c>
      <c r="F41" s="64"/>
      <c r="G41" s="62"/>
      <c r="H41" s="42">
        <v>5</v>
      </c>
    </row>
    <row r="42" spans="1:8" ht="13.5" thickBot="1">
      <c r="A42" s="1"/>
      <c r="B42" s="1"/>
      <c r="C42" s="1"/>
      <c r="D42" s="37"/>
      <c r="E42" s="2"/>
      <c r="F42" s="26"/>
      <c r="G42" s="5"/>
      <c r="H42" s="42"/>
    </row>
    <row r="43" spans="1:8" ht="13.5" thickBot="1">
      <c r="A43" s="1"/>
      <c r="B43" s="1">
        <v>10</v>
      </c>
      <c r="C43" s="1"/>
      <c r="D43" s="37"/>
      <c r="E43" s="2"/>
      <c r="F43" s="4"/>
      <c r="G43" s="6" t="s">
        <v>17</v>
      </c>
      <c r="H43" s="42"/>
    </row>
    <row r="44" spans="1:8" ht="13.5" thickBot="1">
      <c r="A44" s="23"/>
      <c r="B44" s="23"/>
      <c r="C44" s="23">
        <v>8</v>
      </c>
      <c r="D44" s="37"/>
      <c r="E44" s="2"/>
      <c r="F44" s="4"/>
      <c r="G44" s="3" t="s">
        <v>13</v>
      </c>
      <c r="H44" s="42">
        <f>SUM(H45:H47)</f>
        <v>11459</v>
      </c>
    </row>
    <row r="45" spans="1:8" ht="13.5" thickBot="1">
      <c r="A45" s="23"/>
      <c r="B45" s="23"/>
      <c r="C45" s="23"/>
      <c r="D45" s="37"/>
      <c r="E45" s="2">
        <v>1</v>
      </c>
      <c r="F45" s="4"/>
      <c r="G45" s="3" t="s">
        <v>9</v>
      </c>
      <c r="H45" s="42">
        <v>3076</v>
      </c>
    </row>
    <row r="46" spans="1:8" ht="13.5" thickBot="1">
      <c r="A46" s="23"/>
      <c r="B46" s="23"/>
      <c r="C46" s="23"/>
      <c r="D46" s="37"/>
      <c r="E46" s="2">
        <v>2</v>
      </c>
      <c r="F46" s="4"/>
      <c r="G46" s="3" t="s">
        <v>10</v>
      </c>
      <c r="H46" s="42">
        <v>830</v>
      </c>
    </row>
    <row r="47" spans="1:8" ht="13.5" thickBot="1">
      <c r="A47" s="23"/>
      <c r="B47" s="23"/>
      <c r="C47" s="23"/>
      <c r="D47" s="37"/>
      <c r="E47" s="2">
        <v>3</v>
      </c>
      <c r="F47" s="4"/>
      <c r="G47" s="3" t="s">
        <v>11</v>
      </c>
      <c r="H47" s="42">
        <v>7553</v>
      </c>
    </row>
    <row r="48" spans="1:8" ht="13.5" thickBot="1">
      <c r="A48" s="23"/>
      <c r="B48" s="23"/>
      <c r="C48" s="23"/>
      <c r="D48" s="37"/>
      <c r="E48" s="2"/>
      <c r="F48" s="57" t="s">
        <v>8</v>
      </c>
      <c r="G48" s="58"/>
      <c r="H48" s="42">
        <f>SUM(H44)</f>
        <v>11459</v>
      </c>
    </row>
    <row r="49" spans="1:8" ht="13.5" thickBot="1">
      <c r="A49" s="23"/>
      <c r="B49" s="23"/>
      <c r="C49" s="23"/>
      <c r="D49" s="37"/>
      <c r="E49" s="63" t="s">
        <v>12</v>
      </c>
      <c r="F49" s="64"/>
      <c r="G49" s="62"/>
      <c r="H49" s="43">
        <v>2</v>
      </c>
    </row>
    <row r="50" spans="1:8" ht="13.5" thickBot="1">
      <c r="A50" s="23"/>
      <c r="B50" s="23">
        <v>11</v>
      </c>
      <c r="C50" s="23"/>
      <c r="D50" s="37"/>
      <c r="E50" s="2"/>
      <c r="F50" s="4"/>
      <c r="G50" s="6" t="s">
        <v>18</v>
      </c>
      <c r="H50" s="42"/>
    </row>
    <row r="51" spans="1:8" ht="13.5" thickBot="1">
      <c r="A51" s="23"/>
      <c r="B51" s="23"/>
      <c r="C51" s="23">
        <v>8</v>
      </c>
      <c r="D51" s="37"/>
      <c r="E51" s="2"/>
      <c r="F51" s="4"/>
      <c r="G51" s="3" t="s">
        <v>13</v>
      </c>
      <c r="H51" s="42">
        <f>SUM(H52:H54)</f>
        <v>27991</v>
      </c>
    </row>
    <row r="52" spans="1:8" ht="13.5" thickBot="1">
      <c r="A52" s="23"/>
      <c r="B52" s="23"/>
      <c r="C52" s="23"/>
      <c r="D52" s="37"/>
      <c r="E52" s="2">
        <v>1</v>
      </c>
      <c r="F52" s="4"/>
      <c r="G52" s="3" t="s">
        <v>9</v>
      </c>
      <c r="H52" s="42">
        <v>6024</v>
      </c>
    </row>
    <row r="53" spans="1:8" ht="13.5" thickBot="1">
      <c r="A53" s="23"/>
      <c r="B53" s="23"/>
      <c r="C53" s="23"/>
      <c r="D53" s="37"/>
      <c r="E53" s="2">
        <v>2</v>
      </c>
      <c r="F53" s="4"/>
      <c r="G53" s="3" t="s">
        <v>10</v>
      </c>
      <c r="H53" s="42">
        <v>1516</v>
      </c>
    </row>
    <row r="54" spans="1:8" ht="13.5" thickBot="1">
      <c r="A54" s="23"/>
      <c r="B54" s="23"/>
      <c r="C54" s="23"/>
      <c r="D54" s="37"/>
      <c r="E54" s="2">
        <v>3</v>
      </c>
      <c r="F54" s="4"/>
      <c r="G54" s="3" t="s">
        <v>11</v>
      </c>
      <c r="H54" s="42">
        <v>20451</v>
      </c>
    </row>
    <row r="55" spans="1:8" ht="13.5" thickBot="1">
      <c r="A55" s="23"/>
      <c r="B55" s="23"/>
      <c r="C55" s="23"/>
      <c r="D55" s="37"/>
      <c r="E55" s="2"/>
      <c r="F55" s="57" t="s">
        <v>8</v>
      </c>
      <c r="G55" s="58"/>
      <c r="H55" s="42">
        <f>SUM(H51,)</f>
        <v>27991</v>
      </c>
    </row>
    <row r="56" spans="1:8" ht="13.5" thickBot="1">
      <c r="A56" s="23"/>
      <c r="B56" s="23"/>
      <c r="C56" s="23"/>
      <c r="D56" s="37"/>
      <c r="E56" s="63" t="s">
        <v>12</v>
      </c>
      <c r="F56" s="64"/>
      <c r="G56" s="62"/>
      <c r="H56" s="42">
        <v>3</v>
      </c>
    </row>
    <row r="57" spans="1:8" ht="13.5" thickBot="1">
      <c r="A57" s="23"/>
      <c r="B57" s="23"/>
      <c r="C57" s="23"/>
      <c r="D57" s="37"/>
      <c r="E57" s="63" t="s">
        <v>28</v>
      </c>
      <c r="F57" s="64"/>
      <c r="G57" s="62"/>
      <c r="H57" s="42">
        <v>1</v>
      </c>
    </row>
    <row r="58" spans="1:8" ht="13.5" thickBot="1">
      <c r="A58" s="1"/>
      <c r="B58" s="1">
        <v>12</v>
      </c>
      <c r="C58" s="1"/>
      <c r="D58" s="37"/>
      <c r="E58" s="2"/>
      <c r="F58" s="4"/>
      <c r="G58" s="6" t="s">
        <v>19</v>
      </c>
      <c r="H58" s="42"/>
    </row>
    <row r="59" spans="1:8" ht="13.5" thickBot="1">
      <c r="A59" s="1"/>
      <c r="B59" s="1"/>
      <c r="C59" s="1">
        <v>8</v>
      </c>
      <c r="D59" s="37"/>
      <c r="E59" s="2"/>
      <c r="F59" s="4"/>
      <c r="G59" s="3" t="s">
        <v>13</v>
      </c>
      <c r="H59" s="42">
        <f>SUM(H60:H62)</f>
        <v>6250</v>
      </c>
    </row>
    <row r="60" spans="1:8" ht="13.5" thickBot="1">
      <c r="A60" s="1"/>
      <c r="B60" s="1"/>
      <c r="C60" s="1"/>
      <c r="D60" s="37"/>
      <c r="E60" s="2">
        <v>1</v>
      </c>
      <c r="F60" s="4"/>
      <c r="G60" s="3" t="s">
        <v>9</v>
      </c>
      <c r="H60" s="42"/>
    </row>
    <row r="61" spans="1:8" ht="13.5" thickBot="1">
      <c r="A61" s="1"/>
      <c r="B61" s="1"/>
      <c r="C61" s="1"/>
      <c r="D61" s="37"/>
      <c r="E61" s="2">
        <v>2</v>
      </c>
      <c r="F61" s="4"/>
      <c r="G61" s="3" t="s">
        <v>10</v>
      </c>
      <c r="H61" s="42"/>
    </row>
    <row r="62" spans="1:8" ht="13.5" thickBot="1">
      <c r="A62" s="1"/>
      <c r="B62" s="1"/>
      <c r="C62" s="1"/>
      <c r="D62" s="37"/>
      <c r="E62" s="2">
        <v>3</v>
      </c>
      <c r="F62" s="4"/>
      <c r="G62" s="3" t="s">
        <v>11</v>
      </c>
      <c r="H62" s="42">
        <v>6250</v>
      </c>
    </row>
    <row r="63" spans="1:8" ht="13.5" thickBot="1">
      <c r="A63" s="1"/>
      <c r="B63" s="1"/>
      <c r="C63" s="1"/>
      <c r="D63" s="37"/>
      <c r="E63" s="2"/>
      <c r="F63" s="57" t="s">
        <v>8</v>
      </c>
      <c r="G63" s="58"/>
      <c r="H63" s="42">
        <f>SUM(H59)</f>
        <v>6250</v>
      </c>
    </row>
    <row r="64" spans="1:8" ht="13.5" thickBot="1">
      <c r="A64" s="23"/>
      <c r="B64" s="23"/>
      <c r="C64" s="23"/>
      <c r="D64" s="37"/>
      <c r="E64" s="54" t="s">
        <v>12</v>
      </c>
      <c r="F64" s="55"/>
      <c r="G64" s="56"/>
      <c r="H64" s="43"/>
    </row>
    <row r="65" spans="1:8" ht="13.5" thickBot="1">
      <c r="A65" s="23"/>
      <c r="B65" s="23">
        <v>13</v>
      </c>
      <c r="C65" s="23"/>
      <c r="D65" s="37"/>
      <c r="E65" s="51"/>
      <c r="F65" s="52"/>
      <c r="G65" s="53" t="s">
        <v>39</v>
      </c>
      <c r="H65" s="43"/>
    </row>
    <row r="66" spans="1:8" ht="13.5" thickBot="1">
      <c r="A66" s="23"/>
      <c r="B66" s="23"/>
      <c r="C66" s="1">
        <v>8</v>
      </c>
      <c r="D66" s="37"/>
      <c r="E66" s="2"/>
      <c r="F66" s="4"/>
      <c r="G66" s="3" t="s">
        <v>13</v>
      </c>
      <c r="H66" s="43">
        <f>SUM(H67:H69)</f>
        <v>900</v>
      </c>
    </row>
    <row r="67" spans="1:8" ht="13.5" thickBot="1">
      <c r="A67" s="23"/>
      <c r="B67" s="23"/>
      <c r="C67" s="1"/>
      <c r="D67" s="37"/>
      <c r="E67" s="2">
        <v>1</v>
      </c>
      <c r="F67" s="4"/>
      <c r="G67" s="3" t="s">
        <v>9</v>
      </c>
      <c r="H67" s="43"/>
    </row>
    <row r="68" spans="1:8" ht="13.5" thickBot="1">
      <c r="A68" s="23"/>
      <c r="B68" s="23"/>
      <c r="C68" s="1"/>
      <c r="D68" s="37"/>
      <c r="E68" s="2">
        <v>2</v>
      </c>
      <c r="F68" s="4"/>
      <c r="G68" s="3" t="s">
        <v>10</v>
      </c>
      <c r="H68" s="43"/>
    </row>
    <row r="69" spans="1:8" ht="13.5" thickBot="1">
      <c r="A69" s="23"/>
      <c r="B69" s="23"/>
      <c r="C69" s="1"/>
      <c r="D69" s="37"/>
      <c r="E69" s="2">
        <v>3</v>
      </c>
      <c r="F69" s="4"/>
      <c r="G69" s="3" t="s">
        <v>11</v>
      </c>
      <c r="H69" s="43">
        <v>900</v>
      </c>
    </row>
    <row r="70" spans="1:8" ht="13.5" thickBot="1">
      <c r="A70" s="23"/>
      <c r="B70" s="23"/>
      <c r="C70" s="23"/>
      <c r="D70" s="37"/>
      <c r="E70" s="51"/>
      <c r="F70" s="57" t="s">
        <v>8</v>
      </c>
      <c r="G70" s="58"/>
      <c r="H70" s="43">
        <f>SUM(H66)</f>
        <v>900</v>
      </c>
    </row>
    <row r="71" spans="1:8" ht="13.5" thickBot="1">
      <c r="A71" s="23"/>
      <c r="B71" s="23"/>
      <c r="C71" s="23"/>
      <c r="D71" s="37"/>
      <c r="E71" s="54" t="s">
        <v>12</v>
      </c>
      <c r="F71" s="55"/>
      <c r="G71" s="56"/>
      <c r="H71" s="43"/>
    </row>
    <row r="72" spans="1:8" ht="13.5" thickBot="1">
      <c r="A72" s="23"/>
      <c r="B72" s="23"/>
      <c r="C72" s="23"/>
      <c r="D72" s="37"/>
      <c r="E72" s="27" t="s">
        <v>34</v>
      </c>
      <c r="F72" s="30"/>
      <c r="G72" s="31"/>
      <c r="H72" s="43">
        <f>SUM(H63+H55+H48+H40+H70)</f>
        <v>74703</v>
      </c>
    </row>
    <row r="73" spans="1:8" ht="13.5" thickBot="1">
      <c r="A73" s="23"/>
      <c r="B73" s="23"/>
      <c r="C73" s="23"/>
      <c r="D73" s="37"/>
      <c r="E73" s="59" t="s">
        <v>27</v>
      </c>
      <c r="F73" s="60"/>
      <c r="G73" s="61"/>
      <c r="H73" s="44">
        <v>11</v>
      </c>
    </row>
  </sheetData>
  <sheetProtection/>
  <mergeCells count="22">
    <mergeCell ref="F31:G31"/>
    <mergeCell ref="F17:G17"/>
    <mergeCell ref="F3:G3"/>
    <mergeCell ref="F29:G29"/>
    <mergeCell ref="F23:G23"/>
    <mergeCell ref="F1:F2"/>
    <mergeCell ref="G1:G2"/>
    <mergeCell ref="F11:G11"/>
    <mergeCell ref="A2:E2"/>
    <mergeCell ref="E73:G73"/>
    <mergeCell ref="F32:G32"/>
    <mergeCell ref="F40:G40"/>
    <mergeCell ref="E41:G41"/>
    <mergeCell ref="F48:G48"/>
    <mergeCell ref="E49:G49"/>
    <mergeCell ref="F55:G55"/>
    <mergeCell ref="E56:G56"/>
    <mergeCell ref="E57:G57"/>
    <mergeCell ref="E71:G71"/>
    <mergeCell ref="F70:G70"/>
    <mergeCell ref="F63:G63"/>
    <mergeCell ref="E64:G64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 5. számú melléklet 2014.évi költségvetéshez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ul-bzsuzsa</dc:creator>
  <cp:keywords/>
  <dc:description/>
  <cp:lastModifiedBy>Felhasználó</cp:lastModifiedBy>
  <cp:lastPrinted>2014-02-11T12:33:53Z</cp:lastPrinted>
  <dcterms:created xsi:type="dcterms:W3CDTF">2007-02-16T10:07:36Z</dcterms:created>
  <dcterms:modified xsi:type="dcterms:W3CDTF">2014-02-14T11:00:09Z</dcterms:modified>
  <cp:category/>
  <cp:version/>
  <cp:contentType/>
  <cp:contentStatus/>
</cp:coreProperties>
</file>