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45" windowHeight="4875" activeTab="0"/>
  </bookViews>
  <sheets>
    <sheet name=" egyszerűsített mérleg 16 mell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<sst xmlns="http://schemas.openxmlformats.org/spreadsheetml/2006/main" count="35" uniqueCount="32">
  <si>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Eszközök</t>
  </si>
  <si>
    <t>Állományi érték</t>
  </si>
  <si>
    <t>Előző év</t>
  </si>
  <si>
    <t>Tárgyév</t>
  </si>
  <si>
    <t>A) Befektetett eszközök összesen</t>
  </si>
  <si>
    <t xml:space="preserve">      I. Immateriális javak</t>
  </si>
  <si>
    <t xml:space="preserve">    II. Tárgyi eszközök</t>
  </si>
  <si>
    <t xml:space="preserve">   IV. Üzemeltetésre, kezelésre átadott eszközök</t>
  </si>
  <si>
    <t>B) Forgóeszközök összesen</t>
  </si>
  <si>
    <t xml:space="preserve">     I. Készletek</t>
  </si>
  <si>
    <t xml:space="preserve">    II. Követelések</t>
  </si>
  <si>
    <t xml:space="preserve">   III. Értékpapírok</t>
  </si>
  <si>
    <t xml:space="preserve">   IV. Pénzeszközök</t>
  </si>
  <si>
    <t xml:space="preserve">    V. Egyéb aktív pénzügyi elszámolások</t>
  </si>
  <si>
    <t>Eszközök összesen:</t>
  </si>
  <si>
    <t>Források</t>
  </si>
  <si>
    <t>D) Saját tőke összesen</t>
  </si>
  <si>
    <t xml:space="preserve">     1. Induló tőke</t>
  </si>
  <si>
    <t xml:space="preserve">     2. Tőkeváltozások</t>
  </si>
  <si>
    <t>E) Tartalékok összesen</t>
  </si>
  <si>
    <t xml:space="preserve">     I. Költségvetési tartalékok</t>
  </si>
  <si>
    <t xml:space="preserve">    II. Vállalkozási tartalékok</t>
  </si>
  <si>
    <t>F) Kötelezettségek összesen</t>
  </si>
  <si>
    <t>I. Hosszúlejáratú kötelezettségek</t>
  </si>
  <si>
    <t>II. Rövidlejáratú kötelezettségek</t>
  </si>
  <si>
    <t>III. Egyéb passzív pénzügyi elszámolások</t>
  </si>
  <si>
    <t>Források összesen</t>
  </si>
  <si>
    <t>Ezer Ft-ban</t>
  </si>
  <si>
    <t xml:space="preserve">   III. Befektetett pénzügyi eszközök</t>
  </si>
  <si>
    <t xml:space="preserve">     3. Értékelési tartalék</t>
  </si>
  <si>
    <t>Üllés Községi Önkormányzat</t>
  </si>
  <si>
    <t>Egyszerűsített mérleg 2011.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</si>
</sst>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0"/>
      <name val="Times"/>
      <family val="0"/>
    </font>
    <font>
      <b/>
      <sz val="12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0" xfId="4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65" fontId="1" fillId="33" borderId="10" xfId="4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165" fontId="1" fillId="33" borderId="11" xfId="4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32" sqref="C32"/>
    </sheetView>
  </sheetViews>
  <sheetFormatPr defaultColWidth="8.875" defaultRowHeight="12.75"/>
  <cols>
    <col min="1" max="1" width="75.625" style="1" customWidth="1"/>
    <col min="2" max="2" width="31.125" style="1" customWidth="1"/>
    <col min="3" max="3" width="31.50390625" style="1" customWidth="1"/>
    <col min="4" max="16384" width="8.875" style="1" customWidth="1"/>
  </cols>
  <sheetData>
    <row r="1" ht="15">
      <c r="C1" s="15"/>
    </row>
    <row r="2" spans="1:3" ht="15.75">
      <c r="A2" s="19" t="s">
        <v>30</v>
      </c>
      <c r="B2" s="20"/>
      <c r="C2" s="20"/>
    </row>
    <row r="3" spans="1:3" ht="15.75">
      <c r="A3" s="19" t="s">
        <v>31</v>
      </c>
      <c r="B3" s="21"/>
      <c r="C3" s="21"/>
    </row>
    <row r="5" ht="15">
      <c r="C5" s="2" t="s">
        <v>27</v>
      </c>
    </row>
    <row r="6" spans="1:3" ht="15">
      <c r="A6" s="17" t="s">
        <v>0</v>
      </c>
      <c r="B6" s="22" t="s">
        <v>1</v>
      </c>
      <c r="C6" s="22"/>
    </row>
    <row r="7" spans="1:3" ht="15">
      <c r="A7" s="17"/>
      <c r="B7" s="3" t="s">
        <v>2</v>
      </c>
      <c r="C7" s="3" t="s">
        <v>3</v>
      </c>
    </row>
    <row r="8" spans="1:3" s="6" customFormat="1" ht="15.75">
      <c r="A8" s="4" t="s">
        <v>4</v>
      </c>
      <c r="B8" s="5">
        <f>SUM(B9:B12)</f>
        <v>1496094</v>
      </c>
      <c r="C8" s="5">
        <f>SUM(C9:C12)</f>
        <v>1549078</v>
      </c>
    </row>
    <row r="9" spans="1:3" ht="15">
      <c r="A9" s="7" t="s">
        <v>5</v>
      </c>
      <c r="B9" s="8">
        <v>7509</v>
      </c>
      <c r="C9" s="8">
        <v>6749</v>
      </c>
    </row>
    <row r="10" spans="1:3" ht="15">
      <c r="A10" s="7" t="s">
        <v>6</v>
      </c>
      <c r="B10" s="8">
        <v>1468116</v>
      </c>
      <c r="C10" s="8">
        <v>1523653</v>
      </c>
    </row>
    <row r="11" spans="1:3" ht="15">
      <c r="A11" s="7" t="s">
        <v>28</v>
      </c>
      <c r="B11" s="8">
        <v>13708</v>
      </c>
      <c r="C11" s="8">
        <v>1215</v>
      </c>
    </row>
    <row r="12" spans="1:3" ht="15">
      <c r="A12" s="7" t="s">
        <v>7</v>
      </c>
      <c r="B12" s="8">
        <v>6761</v>
      </c>
      <c r="C12" s="8">
        <v>17461</v>
      </c>
    </row>
    <row r="13" spans="1:3" s="6" customFormat="1" ht="15.75">
      <c r="A13" s="4" t="s">
        <v>8</v>
      </c>
      <c r="B13" s="5">
        <f>SUM(B14:B18)</f>
        <v>21992</v>
      </c>
      <c r="C13" s="5">
        <f>SUM(C14:C18)</f>
        <v>95044</v>
      </c>
    </row>
    <row r="14" spans="1:3" ht="15">
      <c r="A14" s="7" t="s">
        <v>9</v>
      </c>
      <c r="B14" s="8">
        <v>713</v>
      </c>
      <c r="C14" s="8">
        <v>896</v>
      </c>
    </row>
    <row r="15" spans="1:3" ht="15">
      <c r="A15" s="7" t="s">
        <v>10</v>
      </c>
      <c r="B15" s="8">
        <v>9684</v>
      </c>
      <c r="C15" s="8">
        <v>5462</v>
      </c>
    </row>
    <row r="16" spans="1:3" ht="15">
      <c r="A16" s="7" t="s">
        <v>11</v>
      </c>
      <c r="B16" s="8">
        <v>0</v>
      </c>
      <c r="C16" s="8">
        <v>43000</v>
      </c>
    </row>
    <row r="17" spans="1:3" ht="15">
      <c r="A17" s="7" t="s">
        <v>12</v>
      </c>
      <c r="B17" s="8">
        <v>7431</v>
      </c>
      <c r="C17" s="8">
        <v>25337</v>
      </c>
    </row>
    <row r="18" spans="1:3" ht="15">
      <c r="A18" s="7" t="s">
        <v>13</v>
      </c>
      <c r="B18" s="8">
        <v>4164</v>
      </c>
      <c r="C18" s="8">
        <v>20349</v>
      </c>
    </row>
    <row r="19" spans="1:3" s="11" customFormat="1" ht="15.75">
      <c r="A19" s="12" t="s">
        <v>14</v>
      </c>
      <c r="B19" s="13">
        <f>SUM(B8,B13)</f>
        <v>1518086</v>
      </c>
      <c r="C19" s="13">
        <f>SUM(C8,C13)</f>
        <v>1644122</v>
      </c>
    </row>
    <row r="20" spans="1:3" ht="19.5" customHeight="1">
      <c r="A20" s="14"/>
      <c r="B20" s="14"/>
      <c r="C20" s="14"/>
    </row>
    <row r="21" spans="1:3" ht="15">
      <c r="A21" s="16" t="s">
        <v>15</v>
      </c>
      <c r="B21" s="18" t="s">
        <v>1</v>
      </c>
      <c r="C21" s="18"/>
    </row>
    <row r="22" spans="1:3" ht="15">
      <c r="A22" s="17"/>
      <c r="B22" s="3" t="s">
        <v>2</v>
      </c>
      <c r="C22" s="3" t="s">
        <v>3</v>
      </c>
    </row>
    <row r="23" spans="1:3" s="6" customFormat="1" ht="15.75">
      <c r="A23" s="4" t="s">
        <v>16</v>
      </c>
      <c r="B23" s="5">
        <f>SUM(B24:B26)</f>
        <v>1505797</v>
      </c>
      <c r="C23" s="5">
        <f>SUM(C24:C26)</f>
        <v>1554186</v>
      </c>
    </row>
    <row r="24" spans="1:3" ht="15">
      <c r="A24" s="7" t="s">
        <v>17</v>
      </c>
      <c r="B24" s="8">
        <v>72672</v>
      </c>
      <c r="C24" s="8">
        <v>1329351</v>
      </c>
    </row>
    <row r="25" spans="1:3" ht="15">
      <c r="A25" s="7" t="s">
        <v>18</v>
      </c>
      <c r="B25" s="8">
        <v>1433125</v>
      </c>
      <c r="C25" s="8">
        <v>224835</v>
      </c>
    </row>
    <row r="26" spans="1:3" ht="15">
      <c r="A26" s="7" t="s">
        <v>29</v>
      </c>
      <c r="B26" s="8">
        <v>0</v>
      </c>
      <c r="C26" s="8">
        <v>0</v>
      </c>
    </row>
    <row r="27" spans="1:3" s="6" customFormat="1" ht="15.75">
      <c r="A27" s="4" t="s">
        <v>19</v>
      </c>
      <c r="B27" s="5">
        <f>SUM(B28:B29)</f>
        <v>10608</v>
      </c>
      <c r="C27" s="5">
        <f>SUM(C28:C29)</f>
        <v>87386</v>
      </c>
    </row>
    <row r="28" spans="1:3" ht="15">
      <c r="A28" s="7" t="s">
        <v>20</v>
      </c>
      <c r="B28" s="8">
        <v>10608</v>
      </c>
      <c r="C28" s="8">
        <v>87386</v>
      </c>
    </row>
    <row r="29" spans="1:3" ht="15">
      <c r="A29" s="7" t="s">
        <v>21</v>
      </c>
      <c r="B29" s="8">
        <v>0</v>
      </c>
      <c r="C29" s="8">
        <v>0</v>
      </c>
    </row>
    <row r="30" spans="1:3" s="6" customFormat="1" ht="15.75">
      <c r="A30" s="4" t="s">
        <v>22</v>
      </c>
      <c r="B30" s="5">
        <f>SUM(B31:B33)</f>
        <v>1681</v>
      </c>
      <c r="C30" s="5">
        <f>SUM(C31:C33)</f>
        <v>2550</v>
      </c>
    </row>
    <row r="31" spans="1:3" ht="15">
      <c r="A31" s="7" t="s">
        <v>23</v>
      </c>
      <c r="B31" s="8">
        <v>0</v>
      </c>
      <c r="C31" s="8">
        <v>0</v>
      </c>
    </row>
    <row r="32" spans="1:3" ht="15">
      <c r="A32" s="7" t="s">
        <v>24</v>
      </c>
      <c r="B32" s="8">
        <v>696</v>
      </c>
      <c r="C32" s="8">
        <v>1253</v>
      </c>
    </row>
    <row r="33" spans="1:3" ht="15">
      <c r="A33" s="7" t="s">
        <v>25</v>
      </c>
      <c r="B33" s="8">
        <v>985</v>
      </c>
      <c r="C33" s="8">
        <v>1297</v>
      </c>
    </row>
    <row r="34" spans="1:3" s="11" customFormat="1" ht="15.75">
      <c r="A34" s="9" t="s">
        <v>26</v>
      </c>
      <c r="B34" s="10">
        <f>SUM(B23,B27,B30)</f>
        <v>1518086</v>
      </c>
      <c r="C34" s="10">
        <f>SUM(C23,C27,C30)</f>
        <v>1644122</v>
      </c>
    </row>
  </sheetData>
  <sheetProtection/>
  <mergeCells count="6">
    <mergeCell ref="A21:A22"/>
    <mergeCell ref="B21:C21"/>
    <mergeCell ref="A2:C2"/>
    <mergeCell ref="A3:C3"/>
    <mergeCell ref="B6:C6"/>
    <mergeCell ref="A6:A7"/>
  </mergeCells>
  <printOptions/>
  <pageMargins left="0.984251968503937" right="0.7480314960629921" top="0.4724409448818898" bottom="0.5118110236220472" header="0.2755905511811024" footer="0.5118110236220472"/>
  <pageSetup horizontalDpi="300" verticalDpi="300" orientation="landscape" paperSize="9" r:id="rId1"/>
  <headerFooter alignWithMargins="0">
    <oddHeader>&amp;R16.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Bordány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Aranka</dc:creator>
  <cp:keywords/>
  <dc:description/>
  <cp:lastModifiedBy>Csanád</cp:lastModifiedBy>
  <cp:lastPrinted>2006-03-26T14:40:38Z</cp:lastPrinted>
  <dcterms:created xsi:type="dcterms:W3CDTF">2002-03-18T16:23:29Z</dcterms:created>
  <dcterms:modified xsi:type="dcterms:W3CDTF">2012-03-27T14:26:55Z</dcterms:modified>
  <cp:category/>
  <cp:version/>
  <cp:contentType/>
  <cp:contentStatus/>
</cp:coreProperties>
</file>